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'Itens'!$A$1:$L$79</definedName>
  </definedNames>
  <calcPr fullCalcOnLoad="1"/>
</workbook>
</file>

<file path=xl/sharedStrings.xml><?xml version="1.0" encoding="utf-8"?>
<sst xmlns="http://schemas.openxmlformats.org/spreadsheetml/2006/main" count="365" uniqueCount="225">
  <si>
    <t/>
  </si>
  <si>
    <t>PREFEITURA MUNICIPAL DE BOTUMIRIM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</si>
  <si>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</si>
  <si>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</si>
  <si>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</si>
  <si>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</si>
  <si>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</si>
  <si>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</si>
  <si>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0055/0026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</si>
  <si>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</si>
  <si>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</si>
  <si>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</si>
  <si>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</si>
  <si>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</si>
  <si>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</si>
  <si>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</si>
  <si>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03/09/2020 09:00:00</t>
  </si>
  <si>
    <t xml:space="preserve">Objeto: </t>
  </si>
  <si>
    <t>REGISTRO DE PREÇOS PARA FUTURA E EVENTUAL AQUISIÇÃO DE BOMBAS, MOTORES E DEMAIS EQUIPAMENTOS PARA MANUTENÇÃO AO ABASTECIMENTO DE ÁGUA DE COMUNIDADES RURAIS NO MUNICÍPIO DE BOTUMIRIM/MG.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</si>
  <si>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</si>
  <si>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</si>
  <si>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</si>
  <si>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</si>
  <si>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</si>
  <si>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</si>
  <si>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</si>
  <si>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</si>
  <si>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</si>
  <si>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</si>
  <si>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</si>
  <si>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</si>
  <si>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</si>
  <si>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780899</t>
  </si>
  <si>
    <t>0001</t>
  </si>
  <si>
    <t xml:space="preserve">BOMBA VIBRATÓRIA 4" (SAPO) 110 V: 
</t>
  </si>
  <si>
    <t>Unidade</t>
  </si>
  <si>
    <t>10344</t>
  </si>
  <si>
    <t>780900</t>
  </si>
  <si>
    <t>0002</t>
  </si>
  <si>
    <t xml:space="preserve">BOMBA VIBRATÓRIA 4" (SAPO) 220 V: 
</t>
  </si>
  <si>
    <t>10345</t>
  </si>
  <si>
    <t>780497</t>
  </si>
  <si>
    <t>0003</t>
  </si>
  <si>
    <t xml:space="preserve">BOMBEADOR 4" VAZÃO 1.000 L/H 20 ESTAGIOS - SIMILAR OU SUPERIOR A MARCA EBARA: 
</t>
  </si>
  <si>
    <t>10346</t>
  </si>
  <si>
    <t>780498</t>
  </si>
  <si>
    <t>0004</t>
  </si>
  <si>
    <t xml:space="preserve">BOMBEADOR 4" VAZÃO 1.000 L/H 21 ESTAGIOS - SIMILAR OU SUPERIOR A MARCA LEÃO: 
</t>
  </si>
  <si>
    <t>10347</t>
  </si>
  <si>
    <t>780499</t>
  </si>
  <si>
    <t>0005</t>
  </si>
  <si>
    <t xml:space="preserve">BOMBEADOR 4" VAZÃO 1.000 L/H 26 ESTAGIOS - SIMILAR OU SUPERIOR A MARCA EBARA OU LEÃO: 
</t>
  </si>
  <si>
    <t>10348</t>
  </si>
  <si>
    <t>780500</t>
  </si>
  <si>
    <t>0006</t>
  </si>
  <si>
    <t xml:space="preserve">BOMBEADOR 4" VAZÃO 1.000 L/H 33 ESTAGIOS - SIMILAR OU SUPERIOR A MARCA EBARA OU LEÃO: 
</t>
  </si>
  <si>
    <t>10349</t>
  </si>
  <si>
    <t>780502</t>
  </si>
  <si>
    <t>0007</t>
  </si>
  <si>
    <t xml:space="preserve">BOMBEADOR 4" VAZÃO 10.000 L/H 15 ESTAGIOS - SIMILAR OU SUPERIOR A MARCA EBARA OU LEÃO: 
</t>
  </si>
  <si>
    <t>10350</t>
  </si>
  <si>
    <t>780503</t>
  </si>
  <si>
    <t>0008</t>
  </si>
  <si>
    <t xml:space="preserve">BOMBEADOR 4" VAZÃO 10.000 L/H 18 ESTAGIOS - SIMILAR OU SUPERIOR A MARCA EBARA: 
</t>
  </si>
  <si>
    <t>10351</t>
  </si>
  <si>
    <t>780510</t>
  </si>
  <si>
    <t>0009</t>
  </si>
  <si>
    <t xml:space="preserve">BOMBEADOR 4" VAZÃO 3.000 L/H 21 ESTAGIOS - SIMILAR OU SUPERIOR A MARCA EBARA OU LEÃO: 
</t>
  </si>
  <si>
    <t>10352</t>
  </si>
  <si>
    <t>780511</t>
  </si>
  <si>
    <t>0010</t>
  </si>
  <si>
    <t xml:space="preserve">BOMBEADOR 4" VAZÃO 3.000 L/H 23 ESTAGIOS - SIMILAR OU SUPERIOR A MARCA EBARA OU LEÃO: 
</t>
  </si>
  <si>
    <t>10353</t>
  </si>
  <si>
    <t>780512</t>
  </si>
  <si>
    <t>0011</t>
  </si>
  <si>
    <t xml:space="preserve">BOMBEADOR 4" VAZÃO 3.000 L/H 27 ESTAGIOS - SIMILAR OU SUPERIOR A MARCA EBARA OU LEÃO: 
</t>
  </si>
  <si>
    <t>10354</t>
  </si>
  <si>
    <t>780516</t>
  </si>
  <si>
    <t>0012</t>
  </si>
  <si>
    <t xml:space="preserve">BOMBEADOR 4" VAZÃO 5.000 L/H 16 ESTAGIOS - SIMILAR OU SUPERIOR A MARCA EBARA OU LEÃO.: 
</t>
  </si>
  <si>
    <t>10355</t>
  </si>
  <si>
    <t>780517</t>
  </si>
  <si>
    <t>0013</t>
  </si>
  <si>
    <t>BOMBEADOR 4" VAZÃO 5.000 L/H 18 ESTAGIOS - SIMILAR OU SUPERIOR A MARCA EBARA OU LEÃO.</t>
  </si>
  <si>
    <t>10356</t>
  </si>
  <si>
    <t>780518</t>
  </si>
  <si>
    <t>0014</t>
  </si>
  <si>
    <t xml:space="preserve">BOMBEADOR 4" VAZÃO 5.000 L/H 21 ESTAGIOS - SIMILAR OU SUPERIOR A MARCA EBARA: 
</t>
  </si>
  <si>
    <t>10357</t>
  </si>
  <si>
    <t>780519</t>
  </si>
  <si>
    <t>0015</t>
  </si>
  <si>
    <t xml:space="preserve">BOMBEADOR 4" VAZÃO 5.000 L/H 22 ESTAGIOS: 
</t>
  </si>
  <si>
    <t>10358</t>
  </si>
  <si>
    <t>780520</t>
  </si>
  <si>
    <t>0016</t>
  </si>
  <si>
    <t xml:space="preserve">BOMBEADOR 4" VAZÃO 5.000 L/H 23 ESTAGIOS: 
</t>
  </si>
  <si>
    <t>10359</t>
  </si>
  <si>
    <t>780521</t>
  </si>
  <si>
    <t>0017</t>
  </si>
  <si>
    <t xml:space="preserve">BOMBEADOR 4" VAZÃO 5.000 L/H 24 ESTAGIOS: 
</t>
  </si>
  <si>
    <t>10360</t>
  </si>
  <si>
    <t>780522</t>
  </si>
  <si>
    <t>0018</t>
  </si>
  <si>
    <t xml:space="preserve">BOMBEADOR 4" VAZÃO 5.000 L/H 26 ESTAGIOS - SIMILAR OU SUPERIOR A MARCA EBARA OU LEÃO: 
</t>
  </si>
  <si>
    <t>10361</t>
  </si>
  <si>
    <t>780524</t>
  </si>
  <si>
    <t>0019</t>
  </si>
  <si>
    <t>BOMBEADOR 4" VAZÃO 8.000 L/H 17 ESTAGIOS - SIMILAR OU SUPERIOR A MARCA LEÃO.</t>
  </si>
  <si>
    <t>10362</t>
  </si>
  <si>
    <t>780654</t>
  </si>
  <si>
    <t>0020</t>
  </si>
  <si>
    <t xml:space="preserve">MOTOBOMBA CENTRIFUGA 2 CV MONOFASICA 220V: 
</t>
  </si>
  <si>
    <t>10363</t>
  </si>
  <si>
    <t>780655</t>
  </si>
  <si>
    <t>0021</t>
  </si>
  <si>
    <t xml:space="preserve">MOTOBOMBA CENTRIFUGA 3 CV MONOFASICA 220V: 
</t>
  </si>
  <si>
    <t>10364</t>
  </si>
  <si>
    <t>780657</t>
  </si>
  <si>
    <t>0022</t>
  </si>
  <si>
    <t xml:space="preserve">MOTOBOMBA CENTRIFUGA 5 CV MONOFASICA 220V: 
</t>
  </si>
  <si>
    <t>10365</t>
  </si>
  <si>
    <t>780659</t>
  </si>
  <si>
    <t>0023</t>
  </si>
  <si>
    <t xml:space="preserve">MOTOR BOMBA CENTRIFUGA 1CV MONOFASICA: 
</t>
  </si>
  <si>
    <t>10366</t>
  </si>
  <si>
    <t>780660</t>
  </si>
  <si>
    <t>0024</t>
  </si>
  <si>
    <t xml:space="preserve">MOTOR BOMBA CENTRIFUGA 7,5 CV MONOFASICA/TRIFASICA: 
</t>
  </si>
  <si>
    <t>10367</t>
  </si>
  <si>
    <t>780661</t>
  </si>
  <si>
    <t>0025</t>
  </si>
  <si>
    <t xml:space="preserve">MOTOR ELETRICO 5 CV MONOFASICO: 
</t>
  </si>
  <si>
    <t>10368</t>
  </si>
  <si>
    <t>780662</t>
  </si>
  <si>
    <t>0026</t>
  </si>
  <si>
    <t xml:space="preserve">MOTOR ELETRICO 7,5CV MONOFASICO: 
</t>
  </si>
  <si>
    <t>10369</t>
  </si>
  <si>
    <t>780663</t>
  </si>
  <si>
    <t>0027</t>
  </si>
  <si>
    <t xml:space="preserve">MOTOR ELETRICO MNOFASICO 220/440 V 5CV: 
</t>
  </si>
  <si>
    <t>10370</t>
  </si>
  <si>
    <t>780664</t>
  </si>
  <si>
    <t>0028</t>
  </si>
  <si>
    <t xml:space="preserve">MOTOR ELETRICO MONOFÁSICO 110/220 V 1CV: 
</t>
  </si>
  <si>
    <t>10371</t>
  </si>
  <si>
    <t>780665</t>
  </si>
  <si>
    <t>0029</t>
  </si>
  <si>
    <t xml:space="preserve">MOTOR ELETRICO MONOFÁSICO 110/220 V 2CV: 
</t>
  </si>
  <si>
    <t>10372</t>
  </si>
  <si>
    <t>780669</t>
  </si>
  <si>
    <t>0030</t>
  </si>
  <si>
    <t xml:space="preserve">MOTOR SUBMERSO 1,0 CV MONOFÁSICO 220 V ( OLEO) SIMILAR OU SUPERIOR A MARCA EBARA OU LEÃO: 
</t>
  </si>
  <si>
    <t>10373</t>
  </si>
  <si>
    <t>780671</t>
  </si>
  <si>
    <t>0031</t>
  </si>
  <si>
    <t xml:space="preserve">MOTOR SUBMERSO 1,0 CV MONOFÁSICO 220 V (A AGUA) SIMILAR OU SUPERIOR A MARCA LEÃO: 
</t>
  </si>
  <si>
    <t>10374</t>
  </si>
  <si>
    <t>780672</t>
  </si>
  <si>
    <t>0032</t>
  </si>
  <si>
    <t xml:space="preserve">MOTOR SUBMERSO 1,0 CV MONOFAZICO 220 V ( Á ÁGUA) SIMILAR OU SUPERIOR A MARCA EBARA OU LEÃO: 
</t>
  </si>
  <si>
    <t>10375</t>
  </si>
  <si>
    <t>780673</t>
  </si>
  <si>
    <t>0033</t>
  </si>
  <si>
    <t xml:space="preserve">MOTOR SUBMERSO 1,5 CV MONOASICO 220 V (  A AGUA) SIMILAR OU SUPERIOR A MARCA EBARA OU LEÃO: 
</t>
  </si>
  <si>
    <t>10376</t>
  </si>
  <si>
    <t>780674</t>
  </si>
  <si>
    <t>0034</t>
  </si>
  <si>
    <t xml:space="preserve">MOTOR SUBMERSO 1,5 CV MONOFASICO 220 V - 2 FIOS: 
</t>
  </si>
  <si>
    <t>10377</t>
  </si>
  <si>
    <t>780675</t>
  </si>
  <si>
    <t>0035</t>
  </si>
  <si>
    <t xml:space="preserve">MOTOR SUBMERSO 1,5 CV MONOFASICO 220 V - 3 FIOS: 
</t>
  </si>
  <si>
    <t>10378</t>
  </si>
  <si>
    <t>780676</t>
  </si>
  <si>
    <t>0036</t>
  </si>
  <si>
    <t xml:space="preserve">MOTOR SUBMERSO 1,5 CV MONOFÁSICO 220 V 2 FIOS SIMILAR OU SUPERIOR A MARCA EBARA: 
</t>
  </si>
  <si>
    <t>10379</t>
  </si>
  <si>
    <t>780677</t>
  </si>
  <si>
    <t>0037</t>
  </si>
  <si>
    <t xml:space="preserve">MOTOR SUBMERSO 1,5 CV MONOFÁSICO 220 V 3 FIOS SIMILAR O SUPERIOR EBARA: 
</t>
  </si>
  <si>
    <t>10380</t>
  </si>
  <si>
    <t>780679</t>
  </si>
  <si>
    <t>0038</t>
  </si>
  <si>
    <t xml:space="preserve">MOTOR SUBMERSO 1,5 CV MONOFÁSICO 220 V SÉRIE 230 ÓLEO  SIMILAR OU SUPERIOR A LEÃO OU EBARA: 
</t>
  </si>
  <si>
    <t>10381</t>
  </si>
  <si>
    <t>780683</t>
  </si>
  <si>
    <t>0039</t>
  </si>
  <si>
    <t xml:space="preserve">MOTOR SUBMERSO 2,0 CV MONOFASICO 220 V - 3 FIOS: 
</t>
  </si>
  <si>
    <t>10382</t>
  </si>
  <si>
    <t>780684</t>
  </si>
  <si>
    <t>0040</t>
  </si>
  <si>
    <t xml:space="preserve">MOTOR SUBMERSO 2,0 CV MONOFASICO 220 V - A   SIMILAR OU SUPERIOR A MARCA SCHNEIDER: 
</t>
  </si>
  <si>
    <t>10383</t>
  </si>
  <si>
    <t>780685</t>
  </si>
  <si>
    <t>0041</t>
  </si>
  <si>
    <t xml:space="preserve">MOTOR SUBMERSO 2,0 CV MONOFASICO 220 V -A AGUA SIMILAR OU SUPERIOR  A MARCA EBRA OU LEÃO: 
</t>
  </si>
  <si>
    <t>10384</t>
  </si>
  <si>
    <t>780687</t>
  </si>
  <si>
    <t>0042</t>
  </si>
  <si>
    <t xml:space="preserve">MOTOR SUBMERSO 2,0 CV MONOFÁSICO 220 V SERIE 360 A AGUA SIMILAR OU SUPERIOR A MARCA EBARA OU LEÃO LEÃO: 
</t>
  </si>
  <si>
    <t>10385</t>
  </si>
  <si>
    <t>780688</t>
  </si>
  <si>
    <t>0043</t>
  </si>
  <si>
    <t xml:space="preserve">MOTOR SUBMERSO 2.0 CV MONOFASICO 220 V 3 FIOS  SIMILAR OU SUPERIOR  A MARCA EBARA OU SCHNEIDER: 
</t>
  </si>
  <si>
    <t>10386</t>
  </si>
  <si>
    <t>780690</t>
  </si>
  <si>
    <t>0044</t>
  </si>
  <si>
    <t xml:space="preserve">MOTOR SUBMERSO 3,0 CV MONOFÁSICO 220 V A AGUA  SIMILAR OU SUPERIOS A MARCA LEÃO OU EBARA: 
</t>
  </si>
  <si>
    <t>10387</t>
  </si>
  <si>
    <t>780712</t>
  </si>
  <si>
    <t>0045</t>
  </si>
  <si>
    <t xml:space="preserve">MOTOR SUBMERSO 3,0 CV MONOFÁSICO 220 V SÉRIE 230 ÓLEO  SIMILAR OU SUPERIOS A MARCA EBRA OU LEÃO: 
</t>
  </si>
  <si>
    <t>10388</t>
  </si>
  <si>
    <t>780713</t>
  </si>
  <si>
    <t>0046</t>
  </si>
  <si>
    <t xml:space="preserve">MOTOR SUBMERSO 4.0 CV MONOFASICO 220 V  SIMILAR OU SUPERIOR A MARCA EBARA OU SCHNEIDER: 
</t>
  </si>
  <si>
    <t>10389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</si>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</sst>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422.6667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422.6667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2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888.3333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2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1207.3333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5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1099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2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1325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35</v>
      </c>
      <c r="E21" s="13">
        <v>1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1031.6667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35</v>
      </c>
      <c r="E22" s="13">
        <v>2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1088.3333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35</v>
      </c>
      <c r="E23" s="13">
        <v>3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948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35</v>
      </c>
      <c r="E24" s="13">
        <v>3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>
        <v>1111.6667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35</v>
      </c>
      <c r="E25" s="13">
        <v>10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>
        <v>1251.3333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35</v>
      </c>
      <c r="E26" s="13">
        <v>4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>
        <v>991.6667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35</v>
      </c>
      <c r="E27" s="13">
        <v>2</v>
      </c>
      <c r="F27" s="15">
        <v>0</v>
      </c>
      <c r="G27" s="13">
        <f>ROUND(SUM(E27*F27),2)</f>
        <v>0</v>
      </c>
      <c r="H27" s="17" t="s">
        <v>0</v>
      </c>
      <c r="I27" s="14" t="s">
        <v>84</v>
      </c>
      <c r="J27" s="12" t="s">
        <v>0</v>
      </c>
      <c r="K27" s="13">
        <f>SUM(G27:G27)</f>
        <v>0</v>
      </c>
      <c r="L27" s="13">
        <v>1064</v>
      </c>
    </row>
    <row r="28" spans="1:12" ht="12.75">
      <c r="A28" s="14" t="s">
        <v>85</v>
      </c>
      <c r="B28" s="14" t="s">
        <v>86</v>
      </c>
      <c r="C28" s="10" t="s">
        <v>87</v>
      </c>
      <c r="D28" s="10" t="s">
        <v>35</v>
      </c>
      <c r="E28" s="13">
        <v>5</v>
      </c>
      <c r="F28" s="15">
        <v>0</v>
      </c>
      <c r="G28" s="13">
        <f>ROUND(SUM(E28*F28),2)</f>
        <v>0</v>
      </c>
      <c r="H28" s="17" t="s">
        <v>0</v>
      </c>
      <c r="I28" s="14" t="s">
        <v>88</v>
      </c>
      <c r="J28" s="12" t="s">
        <v>0</v>
      </c>
      <c r="K28" s="13">
        <f>SUM(G28:G28)</f>
        <v>0</v>
      </c>
      <c r="L28" s="13">
        <v>1148</v>
      </c>
    </row>
    <row r="29" spans="1:12" ht="12.75">
      <c r="A29" s="14" t="s">
        <v>89</v>
      </c>
      <c r="B29" s="14" t="s">
        <v>90</v>
      </c>
      <c r="C29" s="10" t="s">
        <v>91</v>
      </c>
      <c r="D29" s="10" t="s">
        <v>35</v>
      </c>
      <c r="E29" s="13">
        <v>2</v>
      </c>
      <c r="F29" s="15">
        <v>0</v>
      </c>
      <c r="G29" s="13">
        <f>ROUND(SUM(E29*F29),2)</f>
        <v>0</v>
      </c>
      <c r="H29" s="17" t="s">
        <v>0</v>
      </c>
      <c r="I29" s="14" t="s">
        <v>92</v>
      </c>
      <c r="J29" s="12" t="s">
        <v>0</v>
      </c>
      <c r="K29" s="13">
        <f>SUM(G29:G29)</f>
        <v>0</v>
      </c>
      <c r="L29" s="13">
        <v>1170</v>
      </c>
    </row>
    <row r="30" spans="1:12" ht="12.75">
      <c r="A30" s="14" t="s">
        <v>93</v>
      </c>
      <c r="B30" s="14" t="s">
        <v>94</v>
      </c>
      <c r="C30" s="10" t="s">
        <v>95</v>
      </c>
      <c r="D30" s="10" t="s">
        <v>35</v>
      </c>
      <c r="E30" s="13">
        <v>2</v>
      </c>
      <c r="F30" s="15">
        <v>0</v>
      </c>
      <c r="G30" s="13">
        <f>ROUND(SUM(E30*F30),2)</f>
        <v>0</v>
      </c>
      <c r="H30" s="17" t="s">
        <v>0</v>
      </c>
      <c r="I30" s="14" t="s">
        <v>96</v>
      </c>
      <c r="J30" s="12" t="s">
        <v>0</v>
      </c>
      <c r="K30" s="13">
        <f>SUM(G30:G30)</f>
        <v>0</v>
      </c>
      <c r="L30" s="13">
        <v>1180</v>
      </c>
    </row>
    <row r="31" spans="1:12" ht="12.75">
      <c r="A31" s="14" t="s">
        <v>97</v>
      </c>
      <c r="B31" s="14" t="s">
        <v>98</v>
      </c>
      <c r="C31" s="10" t="s">
        <v>99</v>
      </c>
      <c r="D31" s="10" t="s">
        <v>35</v>
      </c>
      <c r="E31" s="13">
        <v>2</v>
      </c>
      <c r="F31" s="15">
        <v>0</v>
      </c>
      <c r="G31" s="13">
        <f>ROUND(SUM(E31*F31),2)</f>
        <v>0</v>
      </c>
      <c r="H31" s="17" t="s">
        <v>0</v>
      </c>
      <c r="I31" s="14" t="s">
        <v>100</v>
      </c>
      <c r="J31" s="12" t="s">
        <v>0</v>
      </c>
      <c r="K31" s="13">
        <f>SUM(G31:G31)</f>
        <v>0</v>
      </c>
      <c r="L31" s="13">
        <v>1193.3333</v>
      </c>
    </row>
    <row r="32" spans="1:12" ht="12.75">
      <c r="A32" s="14" t="s">
        <v>101</v>
      </c>
      <c r="B32" s="14" t="s">
        <v>102</v>
      </c>
      <c r="C32" s="10" t="s">
        <v>103</v>
      </c>
      <c r="D32" s="10" t="s">
        <v>35</v>
      </c>
      <c r="E32" s="13">
        <v>2</v>
      </c>
      <c r="F32" s="15">
        <v>0</v>
      </c>
      <c r="G32" s="13">
        <f>ROUND(SUM(E32*F32),2)</f>
        <v>0</v>
      </c>
      <c r="H32" s="17" t="s">
        <v>0</v>
      </c>
      <c r="I32" s="14" t="s">
        <v>104</v>
      </c>
      <c r="J32" s="12" t="s">
        <v>0</v>
      </c>
      <c r="K32" s="13">
        <f>SUM(G32:G32)</f>
        <v>0</v>
      </c>
      <c r="L32" s="13">
        <v>1254.6667</v>
      </c>
    </row>
    <row r="33" spans="1:12" ht="12.75">
      <c r="A33" s="14" t="s">
        <v>105</v>
      </c>
      <c r="B33" s="14" t="s">
        <v>106</v>
      </c>
      <c r="C33" s="10" t="s">
        <v>107</v>
      </c>
      <c r="D33" s="10" t="s">
        <v>35</v>
      </c>
      <c r="E33" s="13">
        <v>3</v>
      </c>
      <c r="F33" s="15">
        <v>0</v>
      </c>
      <c r="G33" s="13">
        <f>ROUND(SUM(E33*F33),2)</f>
        <v>0</v>
      </c>
      <c r="H33" s="17" t="s">
        <v>0</v>
      </c>
      <c r="I33" s="14" t="s">
        <v>108</v>
      </c>
      <c r="J33" s="12" t="s">
        <v>0</v>
      </c>
      <c r="K33" s="13">
        <f>SUM(G33:G33)</f>
        <v>0</v>
      </c>
      <c r="L33" s="13">
        <v>1246.6667</v>
      </c>
    </row>
    <row r="34" spans="1:12" ht="12.75">
      <c r="A34" s="14" t="s">
        <v>109</v>
      </c>
      <c r="B34" s="14" t="s">
        <v>110</v>
      </c>
      <c r="C34" s="10" t="s">
        <v>111</v>
      </c>
      <c r="D34" s="10" t="s">
        <v>35</v>
      </c>
      <c r="E34" s="13">
        <v>3</v>
      </c>
      <c r="F34" s="15">
        <v>0</v>
      </c>
      <c r="G34" s="13">
        <f>ROUND(SUM(E34*F34),2)</f>
        <v>0</v>
      </c>
      <c r="H34" s="17" t="s">
        <v>0</v>
      </c>
      <c r="I34" s="14" t="s">
        <v>112</v>
      </c>
      <c r="J34" s="12" t="s">
        <v>0</v>
      </c>
      <c r="K34" s="13">
        <f>SUM(G34:G34)</f>
        <v>0</v>
      </c>
      <c r="L34" s="13">
        <v>2241.6667</v>
      </c>
    </row>
    <row r="35" spans="1:12" ht="12.75">
      <c r="A35" s="14" t="s">
        <v>113</v>
      </c>
      <c r="B35" s="14" t="s">
        <v>114</v>
      </c>
      <c r="C35" s="10" t="s">
        <v>115</v>
      </c>
      <c r="D35" s="10" t="s">
        <v>35</v>
      </c>
      <c r="E35" s="13">
        <v>3</v>
      </c>
      <c r="F35" s="15">
        <v>0</v>
      </c>
      <c r="G35" s="13">
        <f>ROUND(SUM(E35*F35),2)</f>
        <v>0</v>
      </c>
      <c r="H35" s="17" t="s">
        <v>0</v>
      </c>
      <c r="I35" s="14" t="s">
        <v>116</v>
      </c>
      <c r="J35" s="12" t="s">
        <v>0</v>
      </c>
      <c r="K35" s="13">
        <f>SUM(G35:G35)</f>
        <v>0</v>
      </c>
      <c r="L35" s="13">
        <v>2493.3333</v>
      </c>
    </row>
    <row r="36" spans="1:12" ht="12.75">
      <c r="A36" s="14" t="s">
        <v>117</v>
      </c>
      <c r="B36" s="14" t="s">
        <v>118</v>
      </c>
      <c r="C36" s="10" t="s">
        <v>119</v>
      </c>
      <c r="D36" s="10" t="s">
        <v>35</v>
      </c>
      <c r="E36" s="13">
        <v>2</v>
      </c>
      <c r="F36" s="15">
        <v>0</v>
      </c>
      <c r="G36" s="13">
        <f>ROUND(SUM(E36*F36),2)</f>
        <v>0</v>
      </c>
      <c r="H36" s="17" t="s">
        <v>0</v>
      </c>
      <c r="I36" s="14" t="s">
        <v>120</v>
      </c>
      <c r="J36" s="12" t="s">
        <v>0</v>
      </c>
      <c r="K36" s="13">
        <f>SUM(G36:G36)</f>
        <v>0</v>
      </c>
      <c r="L36" s="13">
        <v>7973.3333</v>
      </c>
    </row>
    <row r="37" spans="1:12" ht="12.75">
      <c r="A37" s="14" t="s">
        <v>121</v>
      </c>
      <c r="B37" s="14" t="s">
        <v>122</v>
      </c>
      <c r="C37" s="10" t="s">
        <v>123</v>
      </c>
      <c r="D37" s="10" t="s">
        <v>35</v>
      </c>
      <c r="E37" s="13">
        <v>4</v>
      </c>
      <c r="F37" s="15">
        <v>0</v>
      </c>
      <c r="G37" s="13">
        <f>ROUND(SUM(E37*F37),2)</f>
        <v>0</v>
      </c>
      <c r="H37" s="17" t="s">
        <v>0</v>
      </c>
      <c r="I37" s="14" t="s">
        <v>124</v>
      </c>
      <c r="J37" s="12" t="s">
        <v>0</v>
      </c>
      <c r="K37" s="13">
        <f>SUM(G37:G37)</f>
        <v>0</v>
      </c>
      <c r="L37" s="13">
        <v>1558.3333</v>
      </c>
    </row>
    <row r="38" spans="1:12" ht="12.75">
      <c r="A38" s="14" t="s">
        <v>125</v>
      </c>
      <c r="B38" s="14" t="s">
        <v>126</v>
      </c>
      <c r="C38" s="10" t="s">
        <v>127</v>
      </c>
      <c r="D38" s="10" t="s">
        <v>35</v>
      </c>
      <c r="E38" s="13">
        <v>1</v>
      </c>
      <c r="F38" s="15">
        <v>0</v>
      </c>
      <c r="G38" s="13">
        <f>ROUND(SUM(E38*F38),2)</f>
        <v>0</v>
      </c>
      <c r="H38" s="17" t="s">
        <v>0</v>
      </c>
      <c r="I38" s="14" t="s">
        <v>128</v>
      </c>
      <c r="J38" s="12" t="s">
        <v>0</v>
      </c>
      <c r="K38" s="13">
        <f>SUM(G38:G38)</f>
        <v>0</v>
      </c>
      <c r="L38" s="13">
        <v>11552.5</v>
      </c>
    </row>
    <row r="39" spans="1:12" ht="12.75">
      <c r="A39" s="14" t="s">
        <v>129</v>
      </c>
      <c r="B39" s="14" t="s">
        <v>130</v>
      </c>
      <c r="C39" s="10" t="s">
        <v>131</v>
      </c>
      <c r="D39" s="10" t="s">
        <v>35</v>
      </c>
      <c r="E39" s="13">
        <v>1</v>
      </c>
      <c r="F39" s="15">
        <v>0</v>
      </c>
      <c r="G39" s="13">
        <f>ROUND(SUM(E39*F39),2)</f>
        <v>0</v>
      </c>
      <c r="H39" s="17" t="s">
        <v>0</v>
      </c>
      <c r="I39" s="14" t="s">
        <v>132</v>
      </c>
      <c r="J39" s="12" t="s">
        <v>0</v>
      </c>
      <c r="K39" s="13">
        <f>SUM(G39:G39)</f>
        <v>0</v>
      </c>
      <c r="L39" s="13">
        <v>4781.6667</v>
      </c>
    </row>
    <row r="40" spans="1:12" ht="12.75">
      <c r="A40" s="14" t="s">
        <v>133</v>
      </c>
      <c r="B40" s="14" t="s">
        <v>134</v>
      </c>
      <c r="C40" s="10" t="s">
        <v>135</v>
      </c>
      <c r="D40" s="10" t="s">
        <v>35</v>
      </c>
      <c r="E40" s="13">
        <v>1</v>
      </c>
      <c r="F40" s="15">
        <v>0</v>
      </c>
      <c r="G40" s="13">
        <f>ROUND(SUM(E40*F40),2)</f>
        <v>0</v>
      </c>
      <c r="H40" s="17" t="s">
        <v>0</v>
      </c>
      <c r="I40" s="14" t="s">
        <v>136</v>
      </c>
      <c r="J40" s="12" t="s">
        <v>0</v>
      </c>
      <c r="K40" s="13">
        <f>SUM(G40:G40)</f>
        <v>0</v>
      </c>
      <c r="L40" s="13">
        <v>5496</v>
      </c>
    </row>
    <row r="41" spans="1:12" ht="12.75">
      <c r="A41" s="14" t="s">
        <v>137</v>
      </c>
      <c r="B41" s="14" t="s">
        <v>138</v>
      </c>
      <c r="C41" s="10" t="s">
        <v>139</v>
      </c>
      <c r="D41" s="10" t="s">
        <v>35</v>
      </c>
      <c r="E41" s="13">
        <v>2</v>
      </c>
      <c r="F41" s="15">
        <v>0</v>
      </c>
      <c r="G41" s="13">
        <f>ROUND(SUM(E41*F41),2)</f>
        <v>0</v>
      </c>
      <c r="H41" s="17" t="s">
        <v>0</v>
      </c>
      <c r="I41" s="14" t="s">
        <v>140</v>
      </c>
      <c r="J41" s="12" t="s">
        <v>0</v>
      </c>
      <c r="K41" s="13">
        <f>SUM(G41:G41)</f>
        <v>0</v>
      </c>
      <c r="L41" s="13">
        <v>4800</v>
      </c>
    </row>
    <row r="42" spans="1:12" ht="12.75">
      <c r="A42" s="14" t="s">
        <v>141</v>
      </c>
      <c r="B42" s="14" t="s">
        <v>142</v>
      </c>
      <c r="C42" s="10" t="s">
        <v>143</v>
      </c>
      <c r="D42" s="10" t="s">
        <v>35</v>
      </c>
      <c r="E42" s="13">
        <v>1</v>
      </c>
      <c r="F42" s="15">
        <v>0</v>
      </c>
      <c r="G42" s="13">
        <f>ROUND(SUM(E42*F42),2)</f>
        <v>0</v>
      </c>
      <c r="H42" s="17" t="s">
        <v>0</v>
      </c>
      <c r="I42" s="14" t="s">
        <v>144</v>
      </c>
      <c r="J42" s="12" t="s">
        <v>0</v>
      </c>
      <c r="K42" s="13">
        <f>SUM(G42:G42)</f>
        <v>0</v>
      </c>
      <c r="L42" s="13">
        <v>925</v>
      </c>
    </row>
    <row r="43" spans="1:12" ht="12.75">
      <c r="A43" s="14" t="s">
        <v>145</v>
      </c>
      <c r="B43" s="14" t="s">
        <v>146</v>
      </c>
      <c r="C43" s="10" t="s">
        <v>147</v>
      </c>
      <c r="D43" s="10" t="s">
        <v>35</v>
      </c>
      <c r="E43" s="13">
        <v>1</v>
      </c>
      <c r="F43" s="15">
        <v>0</v>
      </c>
      <c r="G43" s="13">
        <f>ROUND(SUM(E43*F43),2)</f>
        <v>0</v>
      </c>
      <c r="H43" s="17" t="s">
        <v>0</v>
      </c>
      <c r="I43" s="14" t="s">
        <v>148</v>
      </c>
      <c r="J43" s="12" t="s">
        <v>0</v>
      </c>
      <c r="K43" s="13">
        <f>SUM(G43:G43)</f>
        <v>0</v>
      </c>
      <c r="L43" s="13">
        <v>1328.3333</v>
      </c>
    </row>
    <row r="44" spans="1:12" ht="12.75">
      <c r="A44" s="14" t="s">
        <v>149</v>
      </c>
      <c r="B44" s="14" t="s">
        <v>150</v>
      </c>
      <c r="C44" s="10" t="s">
        <v>151</v>
      </c>
      <c r="D44" s="10" t="s">
        <v>35</v>
      </c>
      <c r="E44" s="13">
        <v>2</v>
      </c>
      <c r="F44" s="15">
        <v>0</v>
      </c>
      <c r="G44" s="13">
        <f>ROUND(SUM(E44*F44),2)</f>
        <v>0</v>
      </c>
      <c r="H44" s="17" t="s">
        <v>0</v>
      </c>
      <c r="I44" s="14" t="s">
        <v>152</v>
      </c>
      <c r="J44" s="12" t="s">
        <v>0</v>
      </c>
      <c r="K44" s="13">
        <f>SUM(G44:G44)</f>
        <v>0</v>
      </c>
      <c r="L44" s="13">
        <v>923.3333</v>
      </c>
    </row>
    <row r="45" spans="1:12" ht="12.75">
      <c r="A45" s="14" t="s">
        <v>153</v>
      </c>
      <c r="B45" s="14" t="s">
        <v>154</v>
      </c>
      <c r="C45" s="10" t="s">
        <v>155</v>
      </c>
      <c r="D45" s="10" t="s">
        <v>35</v>
      </c>
      <c r="E45" s="13">
        <v>2</v>
      </c>
      <c r="F45" s="15">
        <v>0</v>
      </c>
      <c r="G45" s="13">
        <f>ROUND(SUM(E45*F45),2)</f>
        <v>0</v>
      </c>
      <c r="H45" s="17" t="s">
        <v>0</v>
      </c>
      <c r="I45" s="14" t="s">
        <v>156</v>
      </c>
      <c r="J45" s="12" t="s">
        <v>0</v>
      </c>
      <c r="K45" s="13">
        <f>SUM(G45:G45)</f>
        <v>0</v>
      </c>
      <c r="L45" s="13">
        <v>2407.3333</v>
      </c>
    </row>
    <row r="46" spans="1:12" ht="12.75">
      <c r="A46" s="14" t="s">
        <v>157</v>
      </c>
      <c r="B46" s="14" t="s">
        <v>158</v>
      </c>
      <c r="C46" s="10" t="s">
        <v>159</v>
      </c>
      <c r="D46" s="10" t="s">
        <v>35</v>
      </c>
      <c r="E46" s="13">
        <v>3</v>
      </c>
      <c r="F46" s="15">
        <v>0</v>
      </c>
      <c r="G46" s="13">
        <f>ROUND(SUM(E46*F46),2)</f>
        <v>0</v>
      </c>
      <c r="H46" s="17" t="s">
        <v>0</v>
      </c>
      <c r="I46" s="14" t="s">
        <v>160</v>
      </c>
      <c r="J46" s="12" t="s">
        <v>0</v>
      </c>
      <c r="K46" s="13">
        <f>SUM(G46:G46)</f>
        <v>0</v>
      </c>
      <c r="L46" s="13">
        <v>2422.3333</v>
      </c>
    </row>
    <row r="47" spans="1:12" ht="12.75">
      <c r="A47" s="14" t="s">
        <v>161</v>
      </c>
      <c r="B47" s="14" t="s">
        <v>162</v>
      </c>
      <c r="C47" s="10" t="s">
        <v>163</v>
      </c>
      <c r="D47" s="10" t="s">
        <v>35</v>
      </c>
      <c r="E47" s="13">
        <v>2</v>
      </c>
      <c r="F47" s="15">
        <v>0</v>
      </c>
      <c r="G47" s="13">
        <f>ROUND(SUM(E47*F47),2)</f>
        <v>0</v>
      </c>
      <c r="H47" s="17" t="s">
        <v>0</v>
      </c>
      <c r="I47" s="14" t="s">
        <v>164</v>
      </c>
      <c r="J47" s="12" t="s">
        <v>0</v>
      </c>
      <c r="K47" s="13">
        <f>SUM(G47:G47)</f>
        <v>0</v>
      </c>
      <c r="L47" s="13">
        <v>2751.3333</v>
      </c>
    </row>
    <row r="48" spans="1:12" ht="12.75">
      <c r="A48" s="14" t="s">
        <v>165</v>
      </c>
      <c r="B48" s="14" t="s">
        <v>166</v>
      </c>
      <c r="C48" s="10" t="s">
        <v>167</v>
      </c>
      <c r="D48" s="10" t="s">
        <v>35</v>
      </c>
      <c r="E48" s="13">
        <v>1</v>
      </c>
      <c r="F48" s="15">
        <v>0</v>
      </c>
      <c r="G48" s="13">
        <f>ROUND(SUM(E48*F48),2)</f>
        <v>0</v>
      </c>
      <c r="H48" s="17" t="s">
        <v>0</v>
      </c>
      <c r="I48" s="14" t="s">
        <v>168</v>
      </c>
      <c r="J48" s="12" t="s">
        <v>0</v>
      </c>
      <c r="K48" s="13">
        <f>SUM(G48:G48)</f>
        <v>0</v>
      </c>
      <c r="L48" s="13">
        <v>2079</v>
      </c>
    </row>
    <row r="49" spans="1:12" ht="12.75">
      <c r="A49" s="14" t="s">
        <v>169</v>
      </c>
      <c r="B49" s="14" t="s">
        <v>170</v>
      </c>
      <c r="C49" s="10" t="s">
        <v>171</v>
      </c>
      <c r="D49" s="10" t="s">
        <v>35</v>
      </c>
      <c r="E49" s="13">
        <v>1</v>
      </c>
      <c r="F49" s="15">
        <v>0</v>
      </c>
      <c r="G49" s="13">
        <f>ROUND(SUM(E49*F49),2)</f>
        <v>0</v>
      </c>
      <c r="H49" s="17" t="s">
        <v>0</v>
      </c>
      <c r="I49" s="14" t="s">
        <v>172</v>
      </c>
      <c r="J49" s="12" t="s">
        <v>0</v>
      </c>
      <c r="K49" s="13">
        <f>SUM(G49:G49)</f>
        <v>0</v>
      </c>
      <c r="L49" s="13">
        <v>1851</v>
      </c>
    </row>
    <row r="50" spans="1:12" ht="12.75">
      <c r="A50" s="14" t="s">
        <v>173</v>
      </c>
      <c r="B50" s="14" t="s">
        <v>174</v>
      </c>
      <c r="C50" s="10" t="s">
        <v>175</v>
      </c>
      <c r="D50" s="10" t="s">
        <v>35</v>
      </c>
      <c r="E50" s="13">
        <v>3</v>
      </c>
      <c r="F50" s="15">
        <v>0</v>
      </c>
      <c r="G50" s="13">
        <f>ROUND(SUM(E50*F50),2)</f>
        <v>0</v>
      </c>
      <c r="H50" s="17" t="s">
        <v>0</v>
      </c>
      <c r="I50" s="14" t="s">
        <v>176</v>
      </c>
      <c r="J50" s="12" t="s">
        <v>0</v>
      </c>
      <c r="K50" s="13">
        <f>SUM(G50:G50)</f>
        <v>0</v>
      </c>
      <c r="L50" s="13">
        <v>1358</v>
      </c>
    </row>
    <row r="51" spans="1:12" ht="12.75">
      <c r="A51" s="14" t="s">
        <v>177</v>
      </c>
      <c r="B51" s="14" t="s">
        <v>178</v>
      </c>
      <c r="C51" s="10" t="s">
        <v>179</v>
      </c>
      <c r="D51" s="10" t="s">
        <v>35</v>
      </c>
      <c r="E51" s="13">
        <v>2</v>
      </c>
      <c r="F51" s="15">
        <v>0</v>
      </c>
      <c r="G51" s="13">
        <f>ROUND(SUM(E51*F51),2)</f>
        <v>0</v>
      </c>
      <c r="H51" s="17" t="s">
        <v>0</v>
      </c>
      <c r="I51" s="14" t="s">
        <v>180</v>
      </c>
      <c r="J51" s="12" t="s">
        <v>0</v>
      </c>
      <c r="K51" s="13">
        <f>SUM(G51:G51)</f>
        <v>0</v>
      </c>
      <c r="L51" s="13">
        <v>1717.6667</v>
      </c>
    </row>
    <row r="52" spans="1:12" ht="12.75">
      <c r="A52" s="14" t="s">
        <v>181</v>
      </c>
      <c r="B52" s="14" t="s">
        <v>182</v>
      </c>
      <c r="C52" s="10" t="s">
        <v>183</v>
      </c>
      <c r="D52" s="10" t="s">
        <v>35</v>
      </c>
      <c r="E52" s="13">
        <v>1</v>
      </c>
      <c r="F52" s="15">
        <v>0</v>
      </c>
      <c r="G52" s="13">
        <f>ROUND(SUM(E52*F52),2)</f>
        <v>0</v>
      </c>
      <c r="H52" s="17" t="s">
        <v>0</v>
      </c>
      <c r="I52" s="14" t="s">
        <v>184</v>
      </c>
      <c r="J52" s="12" t="s">
        <v>0</v>
      </c>
      <c r="K52" s="13">
        <f>SUM(G52:G52)</f>
        <v>0</v>
      </c>
      <c r="L52" s="13">
        <v>1751</v>
      </c>
    </row>
    <row r="53" spans="1:12" ht="12.75">
      <c r="A53" s="14" t="s">
        <v>185</v>
      </c>
      <c r="B53" s="14" t="s">
        <v>186</v>
      </c>
      <c r="C53" s="10" t="s">
        <v>187</v>
      </c>
      <c r="D53" s="10" t="s">
        <v>35</v>
      </c>
      <c r="E53" s="13">
        <v>2</v>
      </c>
      <c r="F53" s="15">
        <v>0</v>
      </c>
      <c r="G53" s="13">
        <f>ROUND(SUM(E53*F53),2)</f>
        <v>0</v>
      </c>
      <c r="H53" s="17" t="s">
        <v>0</v>
      </c>
      <c r="I53" s="14" t="s">
        <v>188</v>
      </c>
      <c r="J53" s="12" t="s">
        <v>0</v>
      </c>
      <c r="K53" s="13">
        <f>SUM(G53:G53)</f>
        <v>0</v>
      </c>
      <c r="L53" s="13">
        <v>1335.3333</v>
      </c>
    </row>
    <row r="54" spans="1:12" ht="12.75">
      <c r="A54" s="14" t="s">
        <v>189</v>
      </c>
      <c r="B54" s="14" t="s">
        <v>190</v>
      </c>
      <c r="C54" s="10" t="s">
        <v>191</v>
      </c>
      <c r="D54" s="10" t="s">
        <v>35</v>
      </c>
      <c r="E54" s="13">
        <v>2</v>
      </c>
      <c r="F54" s="15">
        <v>0</v>
      </c>
      <c r="G54" s="13">
        <f>ROUND(SUM(E54*F54),2)</f>
        <v>0</v>
      </c>
      <c r="H54" s="17" t="s">
        <v>0</v>
      </c>
      <c r="I54" s="14" t="s">
        <v>192</v>
      </c>
      <c r="J54" s="12" t="s">
        <v>0</v>
      </c>
      <c r="K54" s="13">
        <f>SUM(G54:G54)</f>
        <v>0</v>
      </c>
      <c r="L54" s="13">
        <v>1335.3333</v>
      </c>
    </row>
    <row r="55" spans="1:12" ht="12.75">
      <c r="A55" s="14" t="s">
        <v>193</v>
      </c>
      <c r="B55" s="14" t="s">
        <v>194</v>
      </c>
      <c r="C55" s="10" t="s">
        <v>195</v>
      </c>
      <c r="D55" s="10" t="s">
        <v>35</v>
      </c>
      <c r="E55" s="13">
        <v>4</v>
      </c>
      <c r="F55" s="15">
        <v>0</v>
      </c>
      <c r="G55" s="13">
        <f>ROUND(SUM(E55*F55),2)</f>
        <v>0</v>
      </c>
      <c r="H55" s="17" t="s">
        <v>0</v>
      </c>
      <c r="I55" s="14" t="s">
        <v>196</v>
      </c>
      <c r="J55" s="12" t="s">
        <v>0</v>
      </c>
      <c r="K55" s="13">
        <f>SUM(G55:G55)</f>
        <v>0</v>
      </c>
      <c r="L55" s="13">
        <v>2846.3333</v>
      </c>
    </row>
    <row r="56" spans="1:12" ht="12.75">
      <c r="A56" s="14" t="s">
        <v>197</v>
      </c>
      <c r="B56" s="14" t="s">
        <v>198</v>
      </c>
      <c r="C56" s="10" t="s">
        <v>199</v>
      </c>
      <c r="D56" s="10" t="s">
        <v>35</v>
      </c>
      <c r="E56" s="13">
        <v>2</v>
      </c>
      <c r="F56" s="15">
        <v>0</v>
      </c>
      <c r="G56" s="13">
        <f>ROUND(SUM(E56*F56),2)</f>
        <v>0</v>
      </c>
      <c r="H56" s="17" t="s">
        <v>0</v>
      </c>
      <c r="I56" s="14" t="s">
        <v>200</v>
      </c>
      <c r="J56" s="12" t="s">
        <v>0</v>
      </c>
      <c r="K56" s="13">
        <f>SUM(G56:G56)</f>
        <v>0</v>
      </c>
      <c r="L56" s="13">
        <v>2846.3333</v>
      </c>
    </row>
    <row r="57" spans="1:12" ht="12.75">
      <c r="A57" s="14" t="s">
        <v>201</v>
      </c>
      <c r="B57" s="14" t="s">
        <v>202</v>
      </c>
      <c r="C57" s="10" t="s">
        <v>203</v>
      </c>
      <c r="D57" s="10" t="s">
        <v>35</v>
      </c>
      <c r="E57" s="13">
        <v>2</v>
      </c>
      <c r="F57" s="15">
        <v>0</v>
      </c>
      <c r="G57" s="13">
        <f>ROUND(SUM(E57*F57),2)</f>
        <v>0</v>
      </c>
      <c r="H57" s="17" t="s">
        <v>0</v>
      </c>
      <c r="I57" s="14" t="s">
        <v>204</v>
      </c>
      <c r="J57" s="12" t="s">
        <v>0</v>
      </c>
      <c r="K57" s="13">
        <f>SUM(G57:G57)</f>
        <v>0</v>
      </c>
      <c r="L57" s="13">
        <v>2846.3333</v>
      </c>
    </row>
    <row r="58" spans="1:12" ht="12.75">
      <c r="A58" s="14" t="s">
        <v>205</v>
      </c>
      <c r="B58" s="14" t="s">
        <v>206</v>
      </c>
      <c r="C58" s="10" t="s">
        <v>207</v>
      </c>
      <c r="D58" s="10" t="s">
        <v>35</v>
      </c>
      <c r="E58" s="13">
        <v>4</v>
      </c>
      <c r="F58" s="15">
        <v>0</v>
      </c>
      <c r="G58" s="13">
        <f>ROUND(SUM(E58*F58),2)</f>
        <v>0</v>
      </c>
      <c r="H58" s="17" t="s">
        <v>0</v>
      </c>
      <c r="I58" s="14" t="s">
        <v>208</v>
      </c>
      <c r="J58" s="12" t="s">
        <v>0</v>
      </c>
      <c r="K58" s="13">
        <f>SUM(G58:G58)</f>
        <v>0</v>
      </c>
      <c r="L58" s="13">
        <v>3020</v>
      </c>
    </row>
    <row r="59" spans="1:12" ht="12.75">
      <c r="A59" s="14" t="s">
        <v>209</v>
      </c>
      <c r="B59" s="14" t="s">
        <v>210</v>
      </c>
      <c r="C59" s="10" t="s">
        <v>211</v>
      </c>
      <c r="D59" s="10" t="s">
        <v>35</v>
      </c>
      <c r="E59" s="13">
        <v>4</v>
      </c>
      <c r="F59" s="15">
        <v>0</v>
      </c>
      <c r="G59" s="13">
        <f>ROUND(SUM(E59*F59),2)</f>
        <v>0</v>
      </c>
      <c r="H59" s="17" t="s">
        <v>0</v>
      </c>
      <c r="I59" s="14" t="s">
        <v>212</v>
      </c>
      <c r="J59" s="12" t="s">
        <v>0</v>
      </c>
      <c r="K59" s="13">
        <f>SUM(G59:G59)</f>
        <v>0</v>
      </c>
      <c r="L59" s="13">
        <v>3020</v>
      </c>
    </row>
    <row r="60" spans="1:12" ht="12.75">
      <c r="A60" s="14" t="s">
        <v>213</v>
      </c>
      <c r="B60" s="14" t="s">
        <v>214</v>
      </c>
      <c r="C60" s="10" t="s">
        <v>215</v>
      </c>
      <c r="D60" s="10" t="s">
        <v>35</v>
      </c>
      <c r="E60" s="13">
        <v>1</v>
      </c>
      <c r="F60" s="15">
        <v>0</v>
      </c>
      <c r="G60" s="13">
        <f>ROUND(SUM(E60*F60),2)</f>
        <v>0</v>
      </c>
      <c r="H60" s="17" t="s">
        <v>0</v>
      </c>
      <c r="I60" s="14" t="s">
        <v>216</v>
      </c>
      <c r="J60" s="12" t="s">
        <v>0</v>
      </c>
      <c r="K60" s="13">
        <f>SUM(G60:G60)</f>
        <v>0</v>
      </c>
      <c r="L60" s="13">
        <v>3952.6667</v>
      </c>
    </row>
    <row r="62" spans="6:7" ht="12.75">
      <c r="F62" s="18" t="s">
        <v>217</v>
      </c>
      <c r="G62" s="13">
        <f>SUM(G9:G60)</f>
        <v>0</v>
      </c>
    </row>
    <row r="65" spans="2:4" ht="12.75">
      <c r="B65" s="19" t="s">
        <v>218</v>
      </c>
      <c r="D65" s="20" t="s">
        <v>219</v>
      </c>
    </row>
    <row r="67" ht="12.75">
      <c r="B67" s="21" t="s">
        <v>220</v>
      </c>
    </row>
    <row r="69" spans="2:3" ht="82.5" customHeight="1">
      <c r="B69" s="3" t="s">
        <v>221</v>
      </c>
      <c r="C69" s="3" t="s">
        <v>222</v>
      </c>
    </row>
    <row r="72" ht="12.75">
      <c r="B72" s="4" t="s">
        <v>223</v>
      </c>
    </row>
    <row r="73" ht="12.75">
      <c r="B73" s="5" t="s">
        <v>224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65:C65"/>
    <mergeCell ref="D65:L65"/>
    <mergeCell ref="B67:L67"/>
    <mergeCell ref="C69:L69"/>
    <mergeCell ref="B72:L72"/>
    <mergeCell ref="B73:L7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